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llocation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<sst xmlns="http://schemas.openxmlformats.org/spreadsheetml/2006/main" count="88" uniqueCount="88">
  <si>
    <t xml:space="preserve">Adams </t>
  </si>
  <si>
    <t xml:space="preserve">Ashland </t>
  </si>
  <si>
    <t xml:space="preserve">Barron </t>
  </si>
  <si>
    <t>Bayfield</t>
  </si>
  <si>
    <t xml:space="preserve">Brown </t>
  </si>
  <si>
    <t>Buffalo</t>
  </si>
  <si>
    <t xml:space="preserve">Burnett </t>
  </si>
  <si>
    <t>Calumet</t>
  </si>
  <si>
    <t>Chippewa</t>
  </si>
  <si>
    <t xml:space="preserve">Clark </t>
  </si>
  <si>
    <t xml:space="preserve">Columbia </t>
  </si>
  <si>
    <t xml:space="preserve">Crawford </t>
  </si>
  <si>
    <t xml:space="preserve">Dane </t>
  </si>
  <si>
    <t xml:space="preserve">Dodge </t>
  </si>
  <si>
    <t xml:space="preserve">Door </t>
  </si>
  <si>
    <t>Douglas</t>
  </si>
  <si>
    <t xml:space="preserve">Dunn </t>
  </si>
  <si>
    <t xml:space="preserve">Eau Claire </t>
  </si>
  <si>
    <t xml:space="preserve">Florence  </t>
  </si>
  <si>
    <t xml:space="preserve">Fond du Lac  </t>
  </si>
  <si>
    <t xml:space="preserve">Forest </t>
  </si>
  <si>
    <t xml:space="preserve">Grant </t>
  </si>
  <si>
    <t xml:space="preserve">Green </t>
  </si>
  <si>
    <t xml:space="preserve">Green Lake  </t>
  </si>
  <si>
    <t xml:space="preserve">Iowa </t>
  </si>
  <si>
    <t xml:space="preserve">Iron  </t>
  </si>
  <si>
    <t xml:space="preserve">Jackson  </t>
  </si>
  <si>
    <t xml:space="preserve">Jefferson </t>
  </si>
  <si>
    <t>Juneau</t>
  </si>
  <si>
    <t xml:space="preserve">Kenosha </t>
  </si>
  <si>
    <t>Kewaunee</t>
  </si>
  <si>
    <t>LaCrosse</t>
  </si>
  <si>
    <t xml:space="preserve">Lafayette </t>
  </si>
  <si>
    <t>Langlade</t>
  </si>
  <si>
    <t xml:space="preserve">Lincoln </t>
  </si>
  <si>
    <t xml:space="preserve">Manitowoc </t>
  </si>
  <si>
    <t xml:space="preserve">Marathon </t>
  </si>
  <si>
    <t xml:space="preserve">Marinette </t>
  </si>
  <si>
    <t xml:space="preserve">Marquette </t>
  </si>
  <si>
    <t xml:space="preserve">Menominee  </t>
  </si>
  <si>
    <t xml:space="preserve">Monroe </t>
  </si>
  <si>
    <t xml:space="preserve">Oconto </t>
  </si>
  <si>
    <t xml:space="preserve">Oneida </t>
  </si>
  <si>
    <t>Outagamie</t>
  </si>
  <si>
    <t xml:space="preserve">Ozaukee </t>
  </si>
  <si>
    <t xml:space="preserve">Pepin </t>
  </si>
  <si>
    <t xml:space="preserve">Pierce </t>
  </si>
  <si>
    <t xml:space="preserve">Polk </t>
  </si>
  <si>
    <t xml:space="preserve">Portage </t>
  </si>
  <si>
    <t xml:space="preserve">Price </t>
  </si>
  <si>
    <t>Racine</t>
  </si>
  <si>
    <t xml:space="preserve">Richland </t>
  </si>
  <si>
    <t xml:space="preserve">Rock </t>
  </si>
  <si>
    <t>Rusk</t>
  </si>
  <si>
    <t xml:space="preserve">Sauk </t>
  </si>
  <si>
    <t xml:space="preserve">Sawyer </t>
  </si>
  <si>
    <t xml:space="preserve">Shawano </t>
  </si>
  <si>
    <t xml:space="preserve">Sheboygan  </t>
  </si>
  <si>
    <t xml:space="preserve">St Croix </t>
  </si>
  <si>
    <t xml:space="preserve">Taylor </t>
  </si>
  <si>
    <t>Trempealeau</t>
  </si>
  <si>
    <t xml:space="preserve">Vernon </t>
  </si>
  <si>
    <t xml:space="preserve">Vilas </t>
  </si>
  <si>
    <t xml:space="preserve">Walworth </t>
  </si>
  <si>
    <t xml:space="preserve">Washburn  </t>
  </si>
  <si>
    <t xml:space="preserve">Washington  </t>
  </si>
  <si>
    <t xml:space="preserve">Waukesha </t>
  </si>
  <si>
    <t xml:space="preserve">Waupaca  </t>
  </si>
  <si>
    <t xml:space="preserve">Waushara  </t>
  </si>
  <si>
    <t>Winnebago</t>
  </si>
  <si>
    <t xml:space="preserve">Wood  </t>
  </si>
  <si>
    <t xml:space="preserve">County Total </t>
  </si>
  <si>
    <t>Bad River</t>
  </si>
  <si>
    <t xml:space="preserve">Lac Courte Orielles </t>
  </si>
  <si>
    <t xml:space="preserve">Lac du Flambeau </t>
  </si>
  <si>
    <t xml:space="preserve">Oneida Tribe </t>
  </si>
  <si>
    <t xml:space="preserve">Forest Co Potawatomi </t>
  </si>
  <si>
    <t xml:space="preserve">Red Cliff  </t>
  </si>
  <si>
    <t>Sokaogon</t>
  </si>
  <si>
    <t xml:space="preserve">Stockbridge Munsee </t>
  </si>
  <si>
    <t>St. Croix</t>
  </si>
  <si>
    <t>Tribe Total</t>
  </si>
  <si>
    <t xml:space="preserve">Statewide Total </t>
  </si>
  <si>
    <t>Fraud</t>
  </si>
  <si>
    <t>CY10</t>
  </si>
  <si>
    <t>County</t>
  </si>
  <si>
    <t>CY10 County/Tribe CC Fraud Allocations</t>
  </si>
  <si>
    <t>Milwaukee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</si>
</sst>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&quot;$&quot;#,##0.00"/>
    <numFmt numFmtId="167" formatCode="&quot;$&quot;#,##0"/>
    <numFmt numFmtId="168" formatCode="[$-409]dddd\,\ mmmm\ dd\,\ yyyy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/>
    </xf>
    <xf numFmtId="167" fontId="2" fillId="0" borderId="12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13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2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5" sqref="B15"/>
    </sheetView>
  </sheetViews>
  <sheetFormatPr defaultColWidth="9.140625" defaultRowHeight="12.75"/>
  <cols>
    <col min="1" max="1" width="24.00390625" style="0" customWidth="1"/>
    <col min="2" max="2" width="14.8515625" style="0" bestFit="1" customWidth="1"/>
  </cols>
  <sheetData>
    <row r="1" ht="12.75">
      <c r="A1" s="20" t="s">
        <v>86</v>
      </c>
    </row>
    <row r="3" spans="1:2" ht="12.75">
      <c r="A3" s="22" t="s">
        <v>85</v>
      </c>
      <c r="B3" s="18" t="s">
        <v>84</v>
      </c>
    </row>
    <row r="4" spans="1:2" s="6" customFormat="1" ht="12.75">
      <c r="A4" s="22"/>
      <c r="B4" s="19" t="s">
        <v>83</v>
      </c>
    </row>
    <row r="5" spans="1:8" ht="12.75">
      <c r="A5" s="1" t="s">
        <v>0</v>
      </c>
      <c r="B5" s="12">
        <v>1231.21</v>
      </c>
      <c r="C5" s="3"/>
      <c r="D5" s="3"/>
      <c r="F5" s="4"/>
      <c r="H5" s="5"/>
    </row>
    <row r="6" spans="1:8" ht="12.75">
      <c r="A6" s="1" t="s">
        <v>1</v>
      </c>
      <c r="B6" s="7">
        <v>2016.21</v>
      </c>
      <c r="C6" s="3"/>
      <c r="D6" s="3"/>
      <c r="F6" s="4"/>
      <c r="H6" s="5"/>
    </row>
    <row r="7" spans="1:8" ht="12.75">
      <c r="A7" s="1" t="s">
        <v>2</v>
      </c>
      <c r="B7" s="7">
        <v>3115.21</v>
      </c>
      <c r="C7" s="3"/>
      <c r="D7" s="3"/>
      <c r="F7" s="4"/>
      <c r="H7" s="5"/>
    </row>
    <row r="8" spans="1:8" ht="12.75">
      <c r="A8" s="1" t="s">
        <v>3</v>
      </c>
      <c r="B8" s="7">
        <v>0</v>
      </c>
      <c r="C8" s="3"/>
      <c r="D8" s="3"/>
      <c r="F8" s="4"/>
      <c r="H8" s="5"/>
    </row>
    <row r="9" spans="1:8" ht="12.75">
      <c r="A9" s="1" t="s">
        <v>4</v>
      </c>
      <c r="B9" s="7">
        <v>19054.81</v>
      </c>
      <c r="C9" s="3"/>
      <c r="D9" s="3"/>
      <c r="F9" s="4"/>
      <c r="H9" s="5"/>
    </row>
    <row r="10" spans="1:8" ht="12.75">
      <c r="A10" s="1" t="s">
        <v>5</v>
      </c>
      <c r="B10" s="7">
        <v>603.21</v>
      </c>
      <c r="C10" s="3"/>
      <c r="D10" s="3"/>
      <c r="F10" s="4"/>
      <c r="H10" s="5"/>
    </row>
    <row r="11" spans="1:8" ht="12.75">
      <c r="A11" s="1" t="s">
        <v>6</v>
      </c>
      <c r="B11" s="7">
        <v>851.1</v>
      </c>
      <c r="C11" s="3"/>
      <c r="D11" s="3"/>
      <c r="F11" s="4"/>
      <c r="H11" s="5"/>
    </row>
    <row r="12" spans="1:8" ht="12.75">
      <c r="A12" s="1" t="s">
        <v>7</v>
      </c>
      <c r="B12" s="7">
        <v>1875.73</v>
      </c>
      <c r="C12" s="3"/>
      <c r="D12" s="3"/>
      <c r="F12" s="4"/>
      <c r="H12" s="5"/>
    </row>
    <row r="13" spans="1:8" ht="12.75">
      <c r="A13" s="1" t="s">
        <v>8</v>
      </c>
      <c r="B13" s="7">
        <v>0</v>
      </c>
      <c r="C13" s="3"/>
      <c r="D13" s="3"/>
      <c r="F13" s="4"/>
      <c r="H13" s="5"/>
    </row>
    <row r="14" spans="1:8" ht="12.75">
      <c r="A14" s="1" t="s">
        <v>9</v>
      </c>
      <c r="B14" s="7">
        <v>1140.31</v>
      </c>
      <c r="C14" s="3"/>
      <c r="D14" s="3"/>
      <c r="F14" s="4"/>
      <c r="H14" s="5"/>
    </row>
    <row r="15" spans="1:8" ht="12.75">
      <c r="A15" s="1" t="s">
        <v>10</v>
      </c>
      <c r="B15" s="7">
        <v>2859.05</v>
      </c>
      <c r="C15" s="3"/>
      <c r="D15" s="3"/>
      <c r="F15" s="4"/>
      <c r="H15" s="5"/>
    </row>
    <row r="16" spans="1:8" ht="12.75">
      <c r="A16" s="1" t="s">
        <v>11</v>
      </c>
      <c r="B16" s="7">
        <v>1256</v>
      </c>
      <c r="C16" s="3"/>
      <c r="D16" s="3"/>
      <c r="F16" s="4"/>
      <c r="H16" s="5"/>
    </row>
    <row r="17" spans="1:8" ht="12.75">
      <c r="A17" s="1" t="s">
        <v>12</v>
      </c>
      <c r="B17" s="7">
        <v>39563.94</v>
      </c>
      <c r="C17" s="3"/>
      <c r="D17" s="3"/>
      <c r="F17" s="4"/>
      <c r="H17" s="5"/>
    </row>
    <row r="18" spans="1:8" ht="12.75">
      <c r="A18" s="1" t="s">
        <v>13</v>
      </c>
      <c r="B18" s="7">
        <v>0</v>
      </c>
      <c r="C18" s="3"/>
      <c r="D18" s="3"/>
      <c r="F18" s="4"/>
      <c r="H18" s="5"/>
    </row>
    <row r="19" spans="1:8" ht="12.75">
      <c r="A19" s="1" t="s">
        <v>14</v>
      </c>
      <c r="B19" s="7">
        <v>0</v>
      </c>
      <c r="C19" s="3"/>
      <c r="D19" s="3"/>
      <c r="F19" s="4"/>
      <c r="H19" s="5"/>
    </row>
    <row r="20" spans="1:8" ht="12.75">
      <c r="A20" s="1" t="s">
        <v>15</v>
      </c>
      <c r="B20" s="7">
        <v>4519.94</v>
      </c>
      <c r="C20" s="3"/>
      <c r="D20" s="3"/>
      <c r="F20" s="4"/>
      <c r="H20" s="5"/>
    </row>
    <row r="21" spans="1:8" ht="12.75">
      <c r="A21" s="1" t="s">
        <v>16</v>
      </c>
      <c r="B21" s="7">
        <v>1966.63</v>
      </c>
      <c r="C21" s="3"/>
      <c r="D21" s="3"/>
      <c r="F21" s="4"/>
      <c r="H21" s="5"/>
    </row>
    <row r="22" spans="1:8" ht="12.75">
      <c r="A22" s="1" t="s">
        <v>17</v>
      </c>
      <c r="B22" s="7">
        <v>9576.99</v>
      </c>
      <c r="C22" s="3"/>
      <c r="D22" s="3"/>
      <c r="F22" s="4"/>
      <c r="H22" s="5"/>
    </row>
    <row r="23" spans="1:8" ht="12.75">
      <c r="A23" s="1" t="s">
        <v>18</v>
      </c>
      <c r="B23" s="13">
        <v>0</v>
      </c>
      <c r="C23" s="3"/>
      <c r="D23" s="3"/>
      <c r="F23" s="4"/>
      <c r="H23" s="5"/>
    </row>
    <row r="24" spans="1:8" ht="12.75">
      <c r="A24" s="1" t="s">
        <v>19</v>
      </c>
      <c r="B24" s="7">
        <v>6387.41</v>
      </c>
      <c r="C24" s="3"/>
      <c r="D24" s="3"/>
      <c r="F24" s="4"/>
      <c r="H24" s="5"/>
    </row>
    <row r="25" spans="1:8" ht="12.75">
      <c r="A25" s="1" t="s">
        <v>20</v>
      </c>
      <c r="B25" s="7">
        <v>0</v>
      </c>
      <c r="C25" s="3"/>
      <c r="D25" s="3"/>
      <c r="F25" s="4"/>
      <c r="H25" s="5"/>
    </row>
    <row r="26" spans="1:8" ht="12.75">
      <c r="A26" s="1" t="s">
        <v>21</v>
      </c>
      <c r="B26" s="7">
        <v>0</v>
      </c>
      <c r="C26" s="3"/>
      <c r="D26" s="3"/>
      <c r="F26" s="4"/>
      <c r="H26" s="5"/>
    </row>
    <row r="27" spans="1:8" ht="12.75">
      <c r="A27" s="1" t="s">
        <v>22</v>
      </c>
      <c r="B27" s="7">
        <v>0</v>
      </c>
      <c r="C27" s="3"/>
      <c r="D27" s="3"/>
      <c r="F27" s="4"/>
      <c r="H27" s="5"/>
    </row>
    <row r="28" spans="1:8" ht="12.75">
      <c r="A28" s="1" t="s">
        <v>23</v>
      </c>
      <c r="B28" s="7">
        <v>1032.89</v>
      </c>
      <c r="C28" s="3"/>
      <c r="D28" s="3"/>
      <c r="F28" s="4"/>
      <c r="H28" s="5"/>
    </row>
    <row r="29" spans="1:8" ht="12.75">
      <c r="A29" s="1" t="s">
        <v>24</v>
      </c>
      <c r="B29" s="7">
        <v>999.84</v>
      </c>
      <c r="C29" s="3"/>
      <c r="D29" s="3"/>
      <c r="F29" s="4"/>
      <c r="H29" s="5"/>
    </row>
    <row r="30" spans="1:8" ht="12.75">
      <c r="A30" s="1" t="s">
        <v>25</v>
      </c>
      <c r="B30" s="7">
        <v>652.79</v>
      </c>
      <c r="C30" s="3"/>
      <c r="D30" s="3"/>
      <c r="F30" s="4"/>
      <c r="H30" s="5"/>
    </row>
    <row r="31" spans="1:8" ht="12.75">
      <c r="A31" s="1" t="s">
        <v>26</v>
      </c>
      <c r="B31" s="7">
        <v>1082.47</v>
      </c>
      <c r="C31" s="3"/>
      <c r="D31" s="3"/>
      <c r="F31" s="4"/>
      <c r="H31" s="5"/>
    </row>
    <row r="32" spans="1:8" ht="12.75">
      <c r="A32" s="1" t="s">
        <v>27</v>
      </c>
      <c r="B32" s="7">
        <v>0</v>
      </c>
      <c r="C32" s="3"/>
      <c r="D32" s="3"/>
      <c r="F32" s="4"/>
      <c r="H32" s="5"/>
    </row>
    <row r="33" spans="1:8" ht="12.75">
      <c r="A33" s="1" t="s">
        <v>28</v>
      </c>
      <c r="B33" s="7">
        <v>1239.47</v>
      </c>
      <c r="C33" s="3"/>
      <c r="D33" s="3"/>
      <c r="F33" s="4"/>
      <c r="H33" s="5"/>
    </row>
    <row r="34" spans="1:8" ht="12.75">
      <c r="A34" s="1" t="s">
        <v>29</v>
      </c>
      <c r="B34" s="7">
        <f>25310.02+25000</f>
        <v>50310.020000000004</v>
      </c>
      <c r="C34" s="3"/>
      <c r="D34" s="3"/>
      <c r="F34" s="4"/>
      <c r="H34" s="5"/>
    </row>
    <row r="35" spans="1:8" ht="12.75">
      <c r="A35" s="1" t="s">
        <v>30</v>
      </c>
      <c r="B35" s="7">
        <v>0</v>
      </c>
      <c r="C35" s="3"/>
      <c r="D35" s="3"/>
      <c r="F35" s="4"/>
      <c r="H35" s="5"/>
    </row>
    <row r="36" spans="1:8" ht="12.75">
      <c r="A36" s="1" t="s">
        <v>31</v>
      </c>
      <c r="B36" s="7">
        <v>9337.35</v>
      </c>
      <c r="C36" s="3"/>
      <c r="D36" s="3"/>
      <c r="F36" s="4"/>
      <c r="H36" s="5"/>
    </row>
    <row r="37" spans="1:8" ht="12.75">
      <c r="A37" s="1" t="s">
        <v>32</v>
      </c>
      <c r="B37" s="7">
        <v>0</v>
      </c>
      <c r="C37" s="3"/>
      <c r="D37" s="3"/>
      <c r="F37" s="4"/>
      <c r="H37" s="5"/>
    </row>
    <row r="38" spans="1:8" ht="12.75">
      <c r="A38" s="1" t="s">
        <v>33</v>
      </c>
      <c r="B38" s="7">
        <v>0</v>
      </c>
      <c r="C38" s="3"/>
      <c r="D38" s="3"/>
      <c r="F38" s="4"/>
      <c r="H38" s="5"/>
    </row>
    <row r="39" spans="1:8" ht="12.75">
      <c r="A39" s="1" t="s">
        <v>34</v>
      </c>
      <c r="B39" s="7">
        <v>1917.05</v>
      </c>
      <c r="C39" s="3"/>
      <c r="D39" s="3"/>
      <c r="F39" s="4"/>
      <c r="H39" s="5"/>
    </row>
    <row r="40" spans="1:8" ht="12.75">
      <c r="A40" s="1" t="s">
        <v>35</v>
      </c>
      <c r="B40" s="7">
        <v>0</v>
      </c>
      <c r="C40" s="3"/>
      <c r="D40" s="3"/>
      <c r="F40" s="4"/>
      <c r="H40" s="5"/>
    </row>
    <row r="41" spans="1:8" ht="12.75">
      <c r="A41" s="1" t="s">
        <v>36</v>
      </c>
      <c r="B41" s="7">
        <v>9733.99</v>
      </c>
      <c r="C41" s="3"/>
      <c r="D41" s="3"/>
      <c r="F41" s="4"/>
      <c r="H41" s="5"/>
    </row>
    <row r="42" spans="1:8" ht="12.75">
      <c r="A42" s="1" t="s">
        <v>37</v>
      </c>
      <c r="B42" s="7">
        <v>1842.68</v>
      </c>
      <c r="C42" s="3"/>
      <c r="D42" s="3"/>
      <c r="F42" s="4"/>
      <c r="H42" s="5"/>
    </row>
    <row r="43" spans="1:8" ht="12.75">
      <c r="A43" s="1" t="s">
        <v>38</v>
      </c>
      <c r="B43" s="7">
        <v>801.53</v>
      </c>
      <c r="C43" s="3"/>
      <c r="D43" s="3"/>
      <c r="F43" s="4"/>
      <c r="H43" s="5"/>
    </row>
    <row r="44" spans="1:8" ht="12.75">
      <c r="A44" s="1" t="s">
        <v>39</v>
      </c>
      <c r="B44" s="7">
        <v>0</v>
      </c>
      <c r="C44" s="3"/>
      <c r="D44" s="3"/>
      <c r="F44" s="4"/>
      <c r="H44" s="5"/>
    </row>
    <row r="45" spans="1:8" ht="12.75">
      <c r="A45" s="1" t="s">
        <v>87</v>
      </c>
      <c r="B45" s="7">
        <v>257959</v>
      </c>
      <c r="C45" s="3"/>
      <c r="D45" s="3"/>
      <c r="F45" s="4"/>
      <c r="H45" s="5"/>
    </row>
    <row r="46" spans="1:8" ht="12.75">
      <c r="A46" s="1" t="s">
        <v>40</v>
      </c>
      <c r="B46" s="7">
        <v>2470.68</v>
      </c>
      <c r="C46" s="3"/>
      <c r="D46" s="3"/>
      <c r="F46" s="4"/>
      <c r="H46" s="5"/>
    </row>
    <row r="47" spans="1:8" ht="12.75">
      <c r="A47" s="1" t="s">
        <v>41</v>
      </c>
      <c r="B47" s="7">
        <v>1941.84</v>
      </c>
      <c r="C47" s="3"/>
      <c r="D47" s="3"/>
      <c r="F47" s="4"/>
      <c r="H47" s="5"/>
    </row>
    <row r="48" spans="1:8" ht="12.75">
      <c r="A48" s="1" t="s">
        <v>42</v>
      </c>
      <c r="B48" s="7">
        <v>2751.63</v>
      </c>
      <c r="C48" s="3"/>
      <c r="D48" s="3"/>
      <c r="F48" s="4"/>
      <c r="H48" s="5"/>
    </row>
    <row r="49" spans="1:8" ht="12.75">
      <c r="A49" s="1" t="s">
        <v>43</v>
      </c>
      <c r="B49" s="7">
        <v>10684.25</v>
      </c>
      <c r="C49" s="3"/>
      <c r="D49" s="3"/>
      <c r="F49" s="4"/>
      <c r="H49" s="5"/>
    </row>
    <row r="50" spans="1:8" ht="12.75">
      <c r="A50" s="1" t="s">
        <v>44</v>
      </c>
      <c r="B50" s="7">
        <v>0</v>
      </c>
      <c r="C50" s="3"/>
      <c r="D50" s="3"/>
      <c r="F50" s="4"/>
      <c r="H50" s="5"/>
    </row>
    <row r="51" spans="1:8" ht="12.75">
      <c r="A51" s="1" t="s">
        <v>45</v>
      </c>
      <c r="B51" s="7">
        <v>280.95</v>
      </c>
      <c r="C51" s="3"/>
      <c r="D51" s="3"/>
      <c r="F51" s="4"/>
      <c r="H51" s="5"/>
    </row>
    <row r="52" spans="1:8" ht="12.75">
      <c r="A52" s="1" t="s">
        <v>46</v>
      </c>
      <c r="B52" s="7">
        <v>0</v>
      </c>
      <c r="C52" s="3"/>
      <c r="D52" s="3"/>
      <c r="F52" s="4"/>
      <c r="H52" s="5"/>
    </row>
    <row r="53" spans="1:8" ht="12.75">
      <c r="A53" s="1" t="s">
        <v>47</v>
      </c>
      <c r="B53" s="7">
        <v>1875.73</v>
      </c>
      <c r="C53" s="3"/>
      <c r="D53" s="3"/>
      <c r="F53" s="4"/>
      <c r="H53" s="5"/>
    </row>
    <row r="54" spans="1:8" ht="12.75">
      <c r="A54" s="1" t="s">
        <v>48</v>
      </c>
      <c r="B54" s="7">
        <v>5106.62</v>
      </c>
      <c r="C54" s="3"/>
      <c r="D54" s="3"/>
      <c r="F54" s="4"/>
      <c r="H54" s="5"/>
    </row>
    <row r="55" spans="1:8" ht="12.75">
      <c r="A55" s="1" t="s">
        <v>49</v>
      </c>
      <c r="B55" s="13">
        <v>925.47</v>
      </c>
      <c r="C55" s="3"/>
      <c r="D55" s="3"/>
      <c r="F55" s="4"/>
      <c r="H55" s="5"/>
    </row>
    <row r="56" spans="1:8" ht="12.75">
      <c r="A56" s="1" t="s">
        <v>50</v>
      </c>
      <c r="B56" s="7">
        <f>23731.76+25000</f>
        <v>48731.759999999995</v>
      </c>
      <c r="C56" s="3"/>
      <c r="D56" s="3"/>
      <c r="F56" s="4"/>
      <c r="H56" s="5"/>
    </row>
    <row r="57" spans="1:8" ht="12.75">
      <c r="A57" s="1" t="s">
        <v>51</v>
      </c>
      <c r="B57" s="7">
        <v>1206.42</v>
      </c>
      <c r="C57" s="3"/>
      <c r="D57" s="3"/>
      <c r="F57" s="4"/>
      <c r="H57" s="5"/>
    </row>
    <row r="58" spans="1:8" ht="12.75">
      <c r="A58" s="1" t="s">
        <v>52</v>
      </c>
      <c r="B58" s="7">
        <v>15154.61</v>
      </c>
      <c r="C58" s="3"/>
      <c r="D58" s="3"/>
      <c r="F58" s="4"/>
      <c r="H58" s="5"/>
    </row>
    <row r="59" spans="1:8" ht="12.75">
      <c r="A59" s="1" t="s">
        <v>53</v>
      </c>
      <c r="B59" s="7">
        <v>950.28</v>
      </c>
      <c r="C59" s="3"/>
      <c r="D59" s="3"/>
      <c r="F59" s="4"/>
      <c r="H59" s="5"/>
    </row>
    <row r="60" spans="1:8" ht="12.75">
      <c r="A60" s="1" t="s">
        <v>54</v>
      </c>
      <c r="B60" s="7">
        <v>3553.15</v>
      </c>
      <c r="F60" s="4"/>
      <c r="H60" s="5"/>
    </row>
    <row r="61" spans="1:8" ht="12.75">
      <c r="A61" s="1" t="s">
        <v>55</v>
      </c>
      <c r="B61" s="7">
        <v>2305.42</v>
      </c>
      <c r="C61" s="3"/>
      <c r="D61" s="3"/>
      <c r="F61" s="4"/>
      <c r="H61" s="5"/>
    </row>
    <row r="62" spans="1:8" ht="12.75">
      <c r="A62" s="1" t="s">
        <v>56</v>
      </c>
      <c r="B62" s="7">
        <v>2148.42</v>
      </c>
      <c r="C62" s="3"/>
      <c r="D62" s="3"/>
      <c r="F62" s="4"/>
      <c r="H62" s="5"/>
    </row>
    <row r="63" spans="1:8" ht="12.75">
      <c r="A63" s="1" t="s">
        <v>57</v>
      </c>
      <c r="B63" s="7">
        <v>5445.41</v>
      </c>
      <c r="C63" s="3"/>
      <c r="D63" s="3"/>
      <c r="F63" s="4"/>
      <c r="H63" s="5"/>
    </row>
    <row r="64" spans="1:8" ht="12.75">
      <c r="A64" s="1" t="s">
        <v>58</v>
      </c>
      <c r="B64" s="7">
        <v>4007.63</v>
      </c>
      <c r="C64" s="3"/>
      <c r="D64" s="3"/>
      <c r="F64" s="4"/>
      <c r="H64" s="5"/>
    </row>
    <row r="65" spans="1:8" ht="12.75">
      <c r="A65" s="1" t="s">
        <v>59</v>
      </c>
      <c r="B65" s="7">
        <v>0</v>
      </c>
      <c r="C65" s="3"/>
      <c r="D65" s="3"/>
      <c r="F65" s="4"/>
      <c r="H65" s="5"/>
    </row>
    <row r="66" spans="1:8" ht="12.75">
      <c r="A66" s="1" t="s">
        <v>60</v>
      </c>
      <c r="B66" s="7">
        <v>1842.68</v>
      </c>
      <c r="C66" s="3"/>
      <c r="D66" s="3"/>
      <c r="F66" s="4"/>
      <c r="H66" s="5"/>
    </row>
    <row r="67" spans="1:8" ht="12.75">
      <c r="A67" s="1" t="s">
        <v>61</v>
      </c>
      <c r="B67" s="7">
        <v>0</v>
      </c>
      <c r="C67" s="3"/>
      <c r="D67" s="3"/>
      <c r="F67" s="4"/>
      <c r="H67" s="5"/>
    </row>
    <row r="68" spans="1:8" ht="12.75">
      <c r="A68" s="1" t="s">
        <v>62</v>
      </c>
      <c r="B68" s="7">
        <v>0</v>
      </c>
      <c r="C68" s="3"/>
      <c r="D68" s="3"/>
      <c r="F68" s="4"/>
      <c r="H68" s="5"/>
    </row>
    <row r="69" spans="1:8" ht="12.75">
      <c r="A69" s="1" t="s">
        <v>63</v>
      </c>
      <c r="B69" s="7">
        <v>0</v>
      </c>
      <c r="C69" s="3"/>
      <c r="D69" s="3"/>
      <c r="F69" s="4"/>
      <c r="H69" s="5"/>
    </row>
    <row r="70" spans="1:8" ht="12.75">
      <c r="A70" s="1" t="s">
        <v>64</v>
      </c>
      <c r="B70" s="7">
        <v>933.74</v>
      </c>
      <c r="C70" s="3"/>
      <c r="D70" s="3"/>
      <c r="F70" s="4"/>
      <c r="H70" s="5"/>
    </row>
    <row r="71" spans="1:8" ht="12.75">
      <c r="A71" s="1" t="s">
        <v>65</v>
      </c>
      <c r="B71" s="7">
        <v>6717.94</v>
      </c>
      <c r="C71" s="3"/>
      <c r="D71" s="3"/>
      <c r="F71" s="4"/>
      <c r="H71" s="5"/>
    </row>
    <row r="72" spans="1:8" ht="12.75">
      <c r="A72" s="1" t="s">
        <v>66</v>
      </c>
      <c r="B72" s="7">
        <v>15493.4</v>
      </c>
      <c r="C72" s="3"/>
      <c r="D72" s="3"/>
      <c r="F72" s="4"/>
      <c r="H72" s="5"/>
    </row>
    <row r="73" spans="1:8" ht="12.75">
      <c r="A73" s="1" t="s">
        <v>67</v>
      </c>
      <c r="B73" s="7">
        <v>2545.05</v>
      </c>
      <c r="C73" s="3"/>
      <c r="D73" s="3"/>
      <c r="F73" s="4"/>
      <c r="H73" s="5"/>
    </row>
    <row r="74" spans="1:8" ht="12.75">
      <c r="A74" s="1" t="s">
        <v>68</v>
      </c>
      <c r="B74" s="7">
        <v>1214.68</v>
      </c>
      <c r="C74" s="3"/>
      <c r="D74" s="3"/>
      <c r="F74" s="4"/>
      <c r="H74" s="5"/>
    </row>
    <row r="75" spans="1:8" ht="12.75">
      <c r="A75" s="1" t="s">
        <v>69</v>
      </c>
      <c r="B75" s="7">
        <v>12510.4</v>
      </c>
      <c r="C75" s="3"/>
      <c r="D75" s="3"/>
      <c r="F75" s="4"/>
      <c r="H75" s="5"/>
    </row>
    <row r="76" spans="1:8" ht="13.5" thickBot="1">
      <c r="A76" s="2" t="s">
        <v>70</v>
      </c>
      <c r="B76" s="14">
        <v>8263.15</v>
      </c>
      <c r="C76" s="3"/>
      <c r="D76" s="3"/>
      <c r="F76" s="4"/>
      <c r="H76" s="5"/>
    </row>
    <row r="77" spans="1:8" ht="12.75">
      <c r="A77" s="9" t="s">
        <v>71</v>
      </c>
      <c r="B77" s="15">
        <f>SUM(B5:B76)</f>
        <v>591988.1400000002</v>
      </c>
      <c r="C77" s="3"/>
      <c r="D77" s="3"/>
      <c r="F77" s="4"/>
      <c r="H77" s="5"/>
    </row>
    <row r="78" spans="1:8" ht="12.75">
      <c r="A78" s="8"/>
      <c r="B78" s="7"/>
      <c r="C78" s="3"/>
      <c r="D78" s="3"/>
      <c r="F78" s="4"/>
      <c r="H78" s="5"/>
    </row>
    <row r="79" spans="1:8" ht="12.75">
      <c r="A79" s="1"/>
      <c r="B79" s="7"/>
      <c r="C79" s="3"/>
      <c r="D79" s="3"/>
      <c r="F79" s="4"/>
      <c r="H79" s="5"/>
    </row>
    <row r="80" spans="1:8" ht="12.75">
      <c r="A80" s="1" t="s">
        <v>72</v>
      </c>
      <c r="B80" s="7">
        <v>586.68</v>
      </c>
      <c r="C80" s="3"/>
      <c r="D80" s="3"/>
      <c r="F80" s="4"/>
      <c r="H80" s="5"/>
    </row>
    <row r="81" spans="1:8" ht="12.75">
      <c r="A81" s="1" t="s">
        <v>73</v>
      </c>
      <c r="B81" s="7">
        <v>0</v>
      </c>
      <c r="C81" s="3"/>
      <c r="D81" s="3"/>
      <c r="F81" s="4"/>
      <c r="H81" s="5"/>
    </row>
    <row r="82" spans="1:8" ht="12.75">
      <c r="A82" s="1" t="s">
        <v>74</v>
      </c>
      <c r="B82" s="7"/>
      <c r="C82" s="3"/>
      <c r="D82" s="3"/>
      <c r="F82" s="4"/>
      <c r="H82" s="5"/>
    </row>
    <row r="83" spans="1:8" ht="12.75">
      <c r="A83" s="1" t="s">
        <v>75</v>
      </c>
      <c r="B83" s="7">
        <v>1462.58</v>
      </c>
      <c r="C83" s="3"/>
      <c r="D83" s="3"/>
      <c r="F83" s="4"/>
      <c r="H83" s="5"/>
    </row>
    <row r="84" spans="1:8" ht="12.75">
      <c r="A84" s="1" t="s">
        <v>76</v>
      </c>
      <c r="B84" s="7">
        <v>0</v>
      </c>
      <c r="C84" s="3"/>
      <c r="D84" s="3"/>
      <c r="F84" s="4"/>
      <c r="H84" s="5"/>
    </row>
    <row r="85" spans="1:8" ht="12.75">
      <c r="A85" s="1" t="s">
        <v>77</v>
      </c>
      <c r="B85" s="7">
        <v>206.58</v>
      </c>
      <c r="C85" s="3"/>
      <c r="D85" s="3"/>
      <c r="F85" s="4"/>
      <c r="H85" s="5"/>
    </row>
    <row r="86" spans="1:8" ht="12.75">
      <c r="A86" s="1" t="s">
        <v>78</v>
      </c>
      <c r="B86" s="7">
        <v>256.16</v>
      </c>
      <c r="C86" s="3"/>
      <c r="D86" s="3"/>
      <c r="F86" s="4"/>
      <c r="H86" s="5"/>
    </row>
    <row r="87" spans="1:8" ht="12.75">
      <c r="A87" s="1" t="s">
        <v>79</v>
      </c>
      <c r="B87" s="7">
        <v>0</v>
      </c>
      <c r="C87" s="3"/>
      <c r="D87" s="3"/>
      <c r="F87" s="4"/>
      <c r="H87" s="5"/>
    </row>
    <row r="88" spans="1:8" ht="12.75">
      <c r="A88" s="1" t="s">
        <v>80</v>
      </c>
      <c r="B88" s="7">
        <v>0</v>
      </c>
      <c r="C88" s="3"/>
      <c r="D88" s="3"/>
      <c r="F88" s="4"/>
      <c r="H88" s="5"/>
    </row>
    <row r="89" spans="1:8" ht="13.5" thickBot="1">
      <c r="A89" s="10" t="s">
        <v>81</v>
      </c>
      <c r="B89" s="16">
        <f>SUM(B80:B88)</f>
        <v>2511.9999999999995</v>
      </c>
      <c r="C89" s="3"/>
      <c r="D89" s="3"/>
      <c r="F89" s="4"/>
      <c r="H89" s="5"/>
    </row>
    <row r="90" spans="1:8" ht="13.5" thickBot="1">
      <c r="A90" s="11" t="s">
        <v>82</v>
      </c>
      <c r="B90" s="17">
        <f>+B77+B89</f>
        <v>594500.1400000002</v>
      </c>
      <c r="C90" s="3"/>
      <c r="D90" s="3"/>
      <c r="F90" s="4"/>
      <c r="H90" s="5"/>
    </row>
    <row r="91" spans="2:8" ht="12.75">
      <c r="B91" s="3"/>
      <c r="C91" s="3"/>
      <c r="D91" s="3"/>
      <c r="F91" s="4"/>
      <c r="H91" s="5"/>
    </row>
    <row r="92" spans="2:8" ht="12.75">
      <c r="B92" s="3"/>
      <c r="C92" s="3"/>
      <c r="D92" s="3"/>
      <c r="F92" s="4"/>
      <c r="H92" s="5"/>
    </row>
    <row r="93" spans="2:8" ht="12.75">
      <c r="B93" s="3"/>
      <c r="C93" s="3"/>
      <c r="D93" s="3"/>
      <c r="F93" s="4"/>
      <c r="H93" s="5"/>
    </row>
    <row r="94" spans="2:8" ht="12.75">
      <c r="B94" s="21"/>
      <c r="C94" s="3"/>
      <c r="D94" s="3"/>
      <c r="F94" s="4"/>
      <c r="H94" s="5"/>
    </row>
  </sheetData>
  <sheetProtection/>
  <mergeCells count="1">
    <mergeCell ref="A3:A4"/>
  </mergeCells>
  <printOptions/>
  <pageMargins left="0.75" right="0.75" top="1" bottom="1" header="0.5" footer="0.5"/>
  <pageSetup fitToHeight="2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 - 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SATERLA</dc:creator>
  <cp:keywords/>
  <dc:description/>
  <cp:lastModifiedBy>Machgan, Miranda</cp:lastModifiedBy>
  <cp:lastPrinted>2010-09-07T19:33:02Z</cp:lastPrinted>
  <dcterms:created xsi:type="dcterms:W3CDTF">2009-12-22T19:31:21Z</dcterms:created>
  <dcterms:modified xsi:type="dcterms:W3CDTF">2018-05-17T17:40:44Z</dcterms:modified>
  <cp:category/>
  <cp:version/>
  <cp:contentType/>
  <cp:contentStatus/>
</cp:coreProperties>
</file>